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0"/>
  </bookViews>
  <sheets>
    <sheet name="CLC TT23" sheetId="1" r:id="rId1"/>
  </sheets>
  <definedNames>
    <definedName name="_xlnm._FilterDatabase" localSheetId="0" hidden="1">'CLC TT23'!$A$6:$I$39</definedName>
    <definedName name="_xlnm.Print_Titles" localSheetId="0">'CLC TT23'!$5:$6</definedName>
  </definedNames>
  <calcPr fullCalcOnLoad="1"/>
</workbook>
</file>

<file path=xl/sharedStrings.xml><?xml version="1.0" encoding="utf-8"?>
<sst xmlns="http://schemas.openxmlformats.org/spreadsheetml/2006/main" count="201" uniqueCount="145">
  <si>
    <t>  STT</t>
  </si>
  <si>
    <t>Họ tên</t>
  </si>
  <si>
    <t>Ngày sinh</t>
  </si>
  <si>
    <t>Loại học bổng</t>
  </si>
  <si>
    <t>Tổng số tiền được nhận (5 tháng)</t>
  </si>
  <si>
    <t>Lớp</t>
  </si>
  <si>
    <t>Mức học bổng</t>
  </si>
  <si>
    <t>Ghi chú</t>
  </si>
  <si>
    <t>Mã sinh viên</t>
  </si>
  <si>
    <t> 05/04/1998 </t>
  </si>
  <si>
    <t> QH-2016-E QTKD-CLC (TT 23)</t>
  </si>
  <si>
    <t> 16051052 </t>
  </si>
  <si>
    <t>  Lê Trung Hiếu </t>
  </si>
  <si>
    <t> 95 </t>
  </si>
  <si>
    <t> 3.3 </t>
  </si>
  <si>
    <t>  Nguyễn Minh Châu </t>
  </si>
  <si>
    <t> 22/04/1999 </t>
  </si>
  <si>
    <t> QH-2017-E KTQT-CLC 1 (TT 23)</t>
  </si>
  <si>
    <t> 81 </t>
  </si>
  <si>
    <t> 17050543 </t>
  </si>
  <si>
    <t>  Nguyễn Thị Diễm Anh </t>
  </si>
  <si>
    <t> 09/01/1999 </t>
  </si>
  <si>
    <t> 3.5 </t>
  </si>
  <si>
    <t> 79 </t>
  </si>
  <si>
    <t> 17050580 </t>
  </si>
  <si>
    <t>  Nguyễn Thị Việt Hà </t>
  </si>
  <si>
    <t> 04/08/1999 </t>
  </si>
  <si>
    <t> QH-2017-E KTQT-CLC 2 (TT 23)</t>
  </si>
  <si>
    <t> 17050552 </t>
  </si>
  <si>
    <t>  Phạm Quỳnh Anh </t>
  </si>
  <si>
    <t> 10/12/1997 </t>
  </si>
  <si>
    <t> 3.55 </t>
  </si>
  <si>
    <t> 3.46 </t>
  </si>
  <si>
    <t> 17050638 </t>
  </si>
  <si>
    <t>  Cao Thị Quế </t>
  </si>
  <si>
    <t> 12/08/1999 </t>
  </si>
  <si>
    <t> 17050658 </t>
  </si>
  <si>
    <t>  Vũ Hồng Tươi </t>
  </si>
  <si>
    <t> 14/12/1999 </t>
  </si>
  <si>
    <t> 3.35 </t>
  </si>
  <si>
    <t>  Đỗ Thị Ngọc Ánh </t>
  </si>
  <si>
    <t> 20/03/1999 </t>
  </si>
  <si>
    <t> 3.32 </t>
  </si>
  <si>
    <t> 17050589 </t>
  </si>
  <si>
    <t>  Nguyễn Thị Thu Hiền </t>
  </si>
  <si>
    <t> 11/11/1999 </t>
  </si>
  <si>
    <t> 87 </t>
  </si>
  <si>
    <t> QH-2017-E QTKD-CLC (TT 23)</t>
  </si>
  <si>
    <t> 92 </t>
  </si>
  <si>
    <t> 3.56 </t>
  </si>
  <si>
    <t>  Nguyễn Thị Xuyên </t>
  </si>
  <si>
    <t> 11/08/1999 </t>
  </si>
  <si>
    <t> 90 </t>
  </si>
  <si>
    <t> 01/08/1999 </t>
  </si>
  <si>
    <t> 17050762 </t>
  </si>
  <si>
    <t>  Nguyễn Anh Thư </t>
  </si>
  <si>
    <t> 15/09/1999 </t>
  </si>
  <si>
    <t> QH-2017-E TCNH-CLC (TT 23)</t>
  </si>
  <si>
    <t> 3.41 </t>
  </si>
  <si>
    <t>Điểm TBCHT học kỳ I năm học 2017 - 2018</t>
  </si>
  <si>
    <t>ĐRL học kỳ I năm học 2017-2018</t>
  </si>
  <si>
    <t>DANH SÁCH SINH VIÊN ĐƯỢC NHẬN HỌC BỔNG KHUYẾN KHÍCH HỌC TẬP</t>
  </si>
  <si>
    <t> 16050826 </t>
  </si>
  <si>
    <t>  Nguyễn Minh Trang </t>
  </si>
  <si>
    <t> 20/06/1998 </t>
  </si>
  <si>
    <t> QH-2016-E KTQT-CLC (TT 23)</t>
  </si>
  <si>
    <t> 3.86 </t>
  </si>
  <si>
    <t> 16050769 </t>
  </si>
  <si>
    <t>  Đỗ Việt Phương Linh </t>
  </si>
  <si>
    <t> 02/10/1998 </t>
  </si>
  <si>
    <t> 3.78 </t>
  </si>
  <si>
    <t> 16050711 </t>
  </si>
  <si>
    <t>  Phạm Thị Thảo Chi </t>
  </si>
  <si>
    <t> 21/06/1998 </t>
  </si>
  <si>
    <t> 3.64 </t>
  </si>
  <si>
    <t> 16052341 </t>
  </si>
  <si>
    <t>  Ngô Mai Anh </t>
  </si>
  <si>
    <t> 24/11/1998 </t>
  </si>
  <si>
    <t> 3.57 </t>
  </si>
  <si>
    <t> 89 </t>
  </si>
  <si>
    <t>16050766 </t>
  </si>
  <si>
    <t>  Đinh Phương Linh </t>
  </si>
  <si>
    <t> 26/07/1998 </t>
  </si>
  <si>
    <t>16052342 </t>
  </si>
  <si>
    <t>  Nguyễn Thị Minh Anh </t>
  </si>
  <si>
    <t> 05/10/1998 </t>
  </si>
  <si>
    <t> 3.44 </t>
  </si>
  <si>
    <t>16050715 </t>
  </si>
  <si>
    <t>  Nguyễn Phương Dung </t>
  </si>
  <si>
    <t> 04/10/1998 </t>
  </si>
  <si>
    <t> 3.39 </t>
  </si>
  <si>
    <t> 16051120 </t>
  </si>
  <si>
    <t>  Đinh Phương Thảo </t>
  </si>
  <si>
    <t> 23/04/1998 </t>
  </si>
  <si>
    <t> 85 </t>
  </si>
  <si>
    <t> 17050566 </t>
  </si>
  <si>
    <t> 3.49 </t>
  </si>
  <si>
    <t> 17050584 </t>
  </si>
  <si>
    <t>  Vũ Thị Thu Hằng </t>
  </si>
  <si>
    <t> 3.33 </t>
  </si>
  <si>
    <t>17050561 </t>
  </si>
  <si>
    <t> 17050582 </t>
  </si>
  <si>
    <t>  Lê Thị Hồng Hạnh </t>
  </si>
  <si>
    <t> 04/11/1999 </t>
  </si>
  <si>
    <t> 77 </t>
  </si>
  <si>
    <t> 17050655 </t>
  </si>
  <si>
    <t>  Nguyễn Thị Ngọc Tú </t>
  </si>
  <si>
    <t> 13/11/1999 </t>
  </si>
  <si>
    <t> 3.23 </t>
  </si>
  <si>
    <t> 17050549 </t>
  </si>
  <si>
    <t>  Nguyễn Minh Anh </t>
  </si>
  <si>
    <t> 02/12/1999 </t>
  </si>
  <si>
    <t> 3.17 </t>
  </si>
  <si>
    <t>  Vũ Thị Thu Hòa </t>
  </si>
  <si>
    <t> 16/12/1999 </t>
  </si>
  <si>
    <t>17050733 </t>
  </si>
  <si>
    <t>17050722 </t>
  </si>
  <si>
    <t>  Phạm Ngọc Thương </t>
  </si>
  <si>
    <t> 19/07/1999 </t>
  </si>
  <si>
    <t>  Nguyễn Thị Thu Trang </t>
  </si>
  <si>
    <t> 10/11/1999 </t>
  </si>
  <si>
    <t> 17050734 </t>
  </si>
  <si>
    <t>  Hà Thị Hải Yến </t>
  </si>
  <si>
    <t> 04/07/1999 </t>
  </si>
  <si>
    <t> 3.25 </t>
  </si>
  <si>
    <t>17050727 </t>
  </si>
  <si>
    <t> 17050743 </t>
  </si>
  <si>
    <t>  Nguyễn Ngọc Hải </t>
  </si>
  <si>
    <t> 10/04/1999 </t>
  </si>
  <si>
    <t> 3.67 </t>
  </si>
  <si>
    <t>17050739 </t>
  </si>
  <si>
    <t>  Nguyễn Khánh Duy </t>
  </si>
  <si>
    <t> 24/01/1999 </t>
  </si>
  <si>
    <t>17050742 </t>
  </si>
  <si>
    <t>  Lê Thu Giang </t>
  </si>
  <si>
    <t> 17/07/1999 </t>
  </si>
  <si>
    <t> 17050765 </t>
  </si>
  <si>
    <t>  Vũ Kiều Trinh </t>
  </si>
  <si>
    <t> 29/09/1999 </t>
  </si>
  <si>
    <t> 3.27 </t>
  </si>
  <si>
    <t> 91 </t>
  </si>
  <si>
    <t>17050591 </t>
  </si>
  <si>
    <t>HỌC KỲ II NĂM HỌC 2017 - 2018 CHƯƠNG TRÌNH CHẤT LƯỢNG CAO TT23</t>
  </si>
  <si>
    <t>(Kèm theo Quyết định số:          /QĐ-ĐHKT ngày        tháng         năm 2018)</t>
  </si>
  <si>
    <t>Bằng chữ: Hai trăm ba chín triệu hai trăm năm mươi nghìn đồng.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</si>
</sst>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mmm\-yyyy"/>
    <numFmt numFmtId="179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3" fillId="0" borderId="0" xfId="0" applyFont="1" applyAlignment="1">
      <alignment/>
    </xf>
    <xf numFmtId="172" fontId="6" fillId="0" borderId="0" xfId="0" applyNumberFormat="1" applyFont="1" applyAlignment="1">
      <alignment horizontal="left"/>
    </xf>
    <xf numFmtId="0" fontId="0" fillId="33" borderId="0" xfId="0" applyFill="1" applyAlignment="1">
      <alignment/>
    </xf>
    <xf numFmtId="0" fontId="25" fillId="33" borderId="10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172" fontId="25" fillId="33" borderId="12" xfId="0" applyNumberFormat="1" applyFont="1" applyFill="1" applyBorder="1" applyAlignment="1">
      <alignment horizontal="right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Continuous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72" fontId="5" fillId="33" borderId="13" xfId="0" applyNumberFormat="1" applyFont="1" applyFill="1" applyBorder="1" applyAlignment="1">
      <alignment horizontal="right" vertical="center" wrapText="1"/>
    </xf>
    <xf numFmtId="172" fontId="5" fillId="33" borderId="13" xfId="0" applyNumberFormat="1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2" fontId="26" fillId="33" borderId="19" xfId="0" applyNumberFormat="1" applyFont="1" applyFill="1" applyBorder="1" applyAlignment="1">
      <alignment horizontal="center"/>
    </xf>
    <xf numFmtId="172" fontId="26" fillId="33" borderId="2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75</xdr:row>
      <xdr:rowOff>0</xdr:rowOff>
    </xdr:from>
    <xdr:to>
      <xdr:col>9</xdr:col>
      <xdr:colOff>790575</xdr:colOff>
      <xdr:row>76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8316575"/>
          <a:ext cx="1638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257175</xdr:colOff>
      <xdr:row>76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183165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75</xdr:row>
      <xdr:rowOff>0</xdr:rowOff>
    </xdr:from>
    <xdr:to>
      <xdr:col>11</xdr:col>
      <xdr:colOff>381000</xdr:colOff>
      <xdr:row>76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67825" y="18316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K69"/>
  <sheetViews>
    <sheetView tabSelected="1" zoomScalePageLayoutView="0" workbookViewId="0" topLeftCell="A28">
      <selection activeCell="B39" sqref="B39"/>
    </sheetView>
  </sheetViews>
  <sheetFormatPr defaultColWidth="9.140625" defaultRowHeight="12.75"/>
  <cols>
    <col min="1" max="1" width="5.00390625" style="0" customWidth="1"/>
    <col min="2" max="2" width="10.57421875" style="0" customWidth="1"/>
    <col min="3" max="3" width="22.7109375" style="0" customWidth="1"/>
    <col min="4" max="4" width="11.421875" style="0" customWidth="1"/>
    <col min="5" max="5" width="31.00390625" style="0" customWidth="1"/>
    <col min="6" max="6" width="13.421875" style="15" customWidth="1"/>
    <col min="7" max="7" width="12.421875" style="0" customWidth="1"/>
    <col min="8" max="8" width="7.00390625" style="0" customWidth="1"/>
    <col min="9" max="10" width="12.7109375" style="0" customWidth="1"/>
    <col min="11" max="11" width="8.00390625" style="0" customWidth="1"/>
  </cols>
  <sheetData>
    <row r="2" spans="1:10" s="2" customFormat="1" ht="20.25" customHeight="1">
      <c r="A2" s="24" t="s">
        <v>61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2" customFormat="1" ht="15" customHeight="1">
      <c r="A3" s="24" t="s">
        <v>142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2" customFormat="1" ht="17.25" customHeight="1">
      <c r="A4" s="3" t="s">
        <v>143</v>
      </c>
      <c r="B4" s="3"/>
      <c r="C4" s="3"/>
      <c r="D4" s="3"/>
      <c r="E4" s="3"/>
      <c r="F4" s="13"/>
      <c r="G4" s="3"/>
      <c r="H4" s="3"/>
      <c r="I4" s="3"/>
      <c r="J4" s="3"/>
    </row>
    <row r="5" spans="1:11" s="4" customFormat="1" ht="12.75" customHeight="1">
      <c r="A5" s="25" t="s">
        <v>0</v>
      </c>
      <c r="B5" s="27" t="s">
        <v>8</v>
      </c>
      <c r="C5" s="27" t="s">
        <v>1</v>
      </c>
      <c r="D5" s="27" t="s">
        <v>2</v>
      </c>
      <c r="E5" s="27" t="s">
        <v>5</v>
      </c>
      <c r="F5" s="33" t="s">
        <v>59</v>
      </c>
      <c r="G5" s="27" t="s">
        <v>60</v>
      </c>
      <c r="H5" s="27" t="s">
        <v>3</v>
      </c>
      <c r="I5" s="27" t="s">
        <v>6</v>
      </c>
      <c r="J5" s="29" t="s">
        <v>4</v>
      </c>
      <c r="K5" s="22" t="s">
        <v>7</v>
      </c>
    </row>
    <row r="6" spans="1:11" s="4" customFormat="1" ht="28.5" customHeight="1">
      <c r="A6" s="26"/>
      <c r="B6" s="28"/>
      <c r="C6" s="28"/>
      <c r="D6" s="28"/>
      <c r="E6" s="28"/>
      <c r="F6" s="34"/>
      <c r="G6" s="28"/>
      <c r="H6" s="28"/>
      <c r="I6" s="28"/>
      <c r="J6" s="30"/>
      <c r="K6" s="23"/>
    </row>
    <row r="7" spans="1:11" s="4" customFormat="1" ht="24" customHeight="1">
      <c r="A7" s="20">
        <v>1</v>
      </c>
      <c r="B7" s="18" t="s">
        <v>62</v>
      </c>
      <c r="C7" s="19" t="s">
        <v>63</v>
      </c>
      <c r="D7" s="18" t="s">
        <v>64</v>
      </c>
      <c r="E7" s="18" t="s">
        <v>65</v>
      </c>
      <c r="F7" s="18" t="s">
        <v>66</v>
      </c>
      <c r="G7" s="18" t="s">
        <v>46</v>
      </c>
      <c r="H7" s="12">
        <v>0.5</v>
      </c>
      <c r="I7" s="16">
        <v>1750000</v>
      </c>
      <c r="J7" s="17">
        <f>I7*5</f>
        <v>8750000</v>
      </c>
      <c r="K7" s="20"/>
    </row>
    <row r="8" spans="1:11" s="4" customFormat="1" ht="24" customHeight="1">
      <c r="A8" s="20">
        <v>2</v>
      </c>
      <c r="B8" s="18" t="s">
        <v>67</v>
      </c>
      <c r="C8" s="19" t="s">
        <v>68</v>
      </c>
      <c r="D8" s="18" t="s">
        <v>69</v>
      </c>
      <c r="E8" s="18" t="s">
        <v>65</v>
      </c>
      <c r="F8" s="18" t="s">
        <v>70</v>
      </c>
      <c r="G8" s="18" t="s">
        <v>18</v>
      </c>
      <c r="H8" s="12">
        <v>0.5</v>
      </c>
      <c r="I8" s="16">
        <v>1750000</v>
      </c>
      <c r="J8" s="17">
        <f aca="true" t="shared" si="0" ref="J8:J37">I8*5</f>
        <v>8750000</v>
      </c>
      <c r="K8" s="20"/>
    </row>
    <row r="9" spans="1:11" s="4" customFormat="1" ht="24" customHeight="1">
      <c r="A9" s="20">
        <v>3</v>
      </c>
      <c r="B9" s="18" t="s">
        <v>71</v>
      </c>
      <c r="C9" s="19" t="s">
        <v>72</v>
      </c>
      <c r="D9" s="18" t="s">
        <v>73</v>
      </c>
      <c r="E9" s="18" t="s">
        <v>65</v>
      </c>
      <c r="F9" s="18" t="s">
        <v>74</v>
      </c>
      <c r="G9" s="18" t="s">
        <v>48</v>
      </c>
      <c r="H9" s="12">
        <v>1</v>
      </c>
      <c r="I9" s="16">
        <v>3500000</v>
      </c>
      <c r="J9" s="17">
        <f t="shared" si="0"/>
        <v>17500000</v>
      </c>
      <c r="K9" s="20"/>
    </row>
    <row r="10" spans="1:11" s="4" customFormat="1" ht="24" customHeight="1">
      <c r="A10" s="20">
        <v>4</v>
      </c>
      <c r="B10" s="18" t="s">
        <v>75</v>
      </c>
      <c r="C10" s="19" t="s">
        <v>76</v>
      </c>
      <c r="D10" s="18" t="s">
        <v>77</v>
      </c>
      <c r="E10" s="18" t="s">
        <v>65</v>
      </c>
      <c r="F10" s="18" t="s">
        <v>78</v>
      </c>
      <c r="G10" s="18" t="s">
        <v>79</v>
      </c>
      <c r="H10" s="21">
        <v>0.5</v>
      </c>
      <c r="I10" s="16">
        <v>1750000</v>
      </c>
      <c r="J10" s="17">
        <f t="shared" si="0"/>
        <v>8750000</v>
      </c>
      <c r="K10" s="20"/>
    </row>
    <row r="11" spans="1:11" s="4" customFormat="1" ht="24" customHeight="1">
      <c r="A11" s="20">
        <v>5</v>
      </c>
      <c r="B11" s="18" t="s">
        <v>80</v>
      </c>
      <c r="C11" s="19" t="s">
        <v>81</v>
      </c>
      <c r="D11" s="18" t="s">
        <v>82</v>
      </c>
      <c r="E11" s="18" t="s">
        <v>65</v>
      </c>
      <c r="F11" s="18" t="s">
        <v>22</v>
      </c>
      <c r="G11" s="18" t="s">
        <v>23</v>
      </c>
      <c r="H11" s="21">
        <v>0.25</v>
      </c>
      <c r="I11" s="16">
        <v>850000</v>
      </c>
      <c r="J11" s="17">
        <f t="shared" si="0"/>
        <v>4250000</v>
      </c>
      <c r="K11" s="20"/>
    </row>
    <row r="12" spans="1:11" s="4" customFormat="1" ht="24" customHeight="1">
      <c r="A12" s="20">
        <v>6</v>
      </c>
      <c r="B12" s="18" t="s">
        <v>83</v>
      </c>
      <c r="C12" s="19" t="s">
        <v>84</v>
      </c>
      <c r="D12" s="18" t="s">
        <v>85</v>
      </c>
      <c r="E12" s="18" t="s">
        <v>65</v>
      </c>
      <c r="F12" s="18" t="s">
        <v>86</v>
      </c>
      <c r="G12" s="18" t="s">
        <v>23</v>
      </c>
      <c r="H12" s="21">
        <v>0.25</v>
      </c>
      <c r="I12" s="16">
        <v>850000</v>
      </c>
      <c r="J12" s="17">
        <f t="shared" si="0"/>
        <v>4250000</v>
      </c>
      <c r="K12" s="20"/>
    </row>
    <row r="13" spans="1:11" s="4" customFormat="1" ht="24" customHeight="1">
      <c r="A13" s="20">
        <v>7</v>
      </c>
      <c r="B13" s="18" t="s">
        <v>87</v>
      </c>
      <c r="C13" s="19" t="s">
        <v>88</v>
      </c>
      <c r="D13" s="18" t="s">
        <v>89</v>
      </c>
      <c r="E13" s="18" t="s">
        <v>65</v>
      </c>
      <c r="F13" s="18" t="s">
        <v>90</v>
      </c>
      <c r="G13" s="18" t="s">
        <v>23</v>
      </c>
      <c r="H13" s="21">
        <v>0.25</v>
      </c>
      <c r="I13" s="16">
        <v>850000</v>
      </c>
      <c r="J13" s="17">
        <f t="shared" si="0"/>
        <v>4250000</v>
      </c>
      <c r="K13" s="20"/>
    </row>
    <row r="14" spans="1:11" s="4" customFormat="1" ht="24" customHeight="1">
      <c r="A14" s="20">
        <v>8</v>
      </c>
      <c r="B14" s="18" t="s">
        <v>11</v>
      </c>
      <c r="C14" s="19" t="s">
        <v>12</v>
      </c>
      <c r="D14" s="18" t="s">
        <v>9</v>
      </c>
      <c r="E14" s="18" t="s">
        <v>10</v>
      </c>
      <c r="F14" s="18" t="s">
        <v>78</v>
      </c>
      <c r="G14" s="18" t="s">
        <v>13</v>
      </c>
      <c r="H14" s="21">
        <v>0.5</v>
      </c>
      <c r="I14" s="16">
        <v>1750000</v>
      </c>
      <c r="J14" s="17">
        <f t="shared" si="0"/>
        <v>8750000</v>
      </c>
      <c r="K14" s="20"/>
    </row>
    <row r="15" spans="1:11" s="4" customFormat="1" ht="24" customHeight="1">
      <c r="A15" s="20">
        <v>9</v>
      </c>
      <c r="B15" s="18" t="s">
        <v>91</v>
      </c>
      <c r="C15" s="19" t="s">
        <v>92</v>
      </c>
      <c r="D15" s="18" t="s">
        <v>93</v>
      </c>
      <c r="E15" s="18" t="s">
        <v>10</v>
      </c>
      <c r="F15" s="18" t="s">
        <v>42</v>
      </c>
      <c r="G15" s="18" t="s">
        <v>23</v>
      </c>
      <c r="H15" s="21">
        <v>0.25</v>
      </c>
      <c r="I15" s="16">
        <v>850000</v>
      </c>
      <c r="J15" s="17">
        <f t="shared" si="0"/>
        <v>4250000</v>
      </c>
      <c r="K15" s="20"/>
    </row>
    <row r="16" spans="1:11" s="4" customFormat="1" ht="24" customHeight="1">
      <c r="A16" s="20">
        <v>10</v>
      </c>
      <c r="B16" s="18" t="s">
        <v>19</v>
      </c>
      <c r="C16" s="19" t="s">
        <v>20</v>
      </c>
      <c r="D16" s="18" t="s">
        <v>21</v>
      </c>
      <c r="E16" s="18" t="s">
        <v>17</v>
      </c>
      <c r="F16" s="18" t="s">
        <v>86</v>
      </c>
      <c r="G16" s="18" t="s">
        <v>94</v>
      </c>
      <c r="H16" s="21">
        <v>0.5</v>
      </c>
      <c r="I16" s="16">
        <v>1750000</v>
      </c>
      <c r="J16" s="17">
        <f t="shared" si="0"/>
        <v>8750000</v>
      </c>
      <c r="K16" s="20"/>
    </row>
    <row r="17" spans="1:11" s="4" customFormat="1" ht="24" customHeight="1">
      <c r="A17" s="20">
        <v>11</v>
      </c>
      <c r="B17" s="18" t="s">
        <v>95</v>
      </c>
      <c r="C17" s="19" t="s">
        <v>15</v>
      </c>
      <c r="D17" s="18" t="s">
        <v>16</v>
      </c>
      <c r="E17" s="18" t="s">
        <v>17</v>
      </c>
      <c r="F17" s="18" t="s">
        <v>90</v>
      </c>
      <c r="G17" s="18" t="s">
        <v>79</v>
      </c>
      <c r="H17" s="21">
        <v>0.5</v>
      </c>
      <c r="I17" s="16">
        <v>1750000</v>
      </c>
      <c r="J17" s="17">
        <f t="shared" si="0"/>
        <v>8750000</v>
      </c>
      <c r="K17" s="20"/>
    </row>
    <row r="18" spans="1:11" s="4" customFormat="1" ht="24" customHeight="1">
      <c r="A18" s="20">
        <v>12</v>
      </c>
      <c r="B18" s="18" t="s">
        <v>36</v>
      </c>
      <c r="C18" s="19" t="s">
        <v>37</v>
      </c>
      <c r="D18" s="18" t="s">
        <v>38</v>
      </c>
      <c r="E18" s="18" t="s">
        <v>27</v>
      </c>
      <c r="F18" s="18" t="s">
        <v>49</v>
      </c>
      <c r="G18" s="18" t="s">
        <v>23</v>
      </c>
      <c r="H18" s="21">
        <v>0.25</v>
      </c>
      <c r="I18" s="16">
        <v>850000</v>
      </c>
      <c r="J18" s="17">
        <f t="shared" si="0"/>
        <v>4250000</v>
      </c>
      <c r="K18" s="20"/>
    </row>
    <row r="19" spans="1:11" s="4" customFormat="1" ht="24" customHeight="1">
      <c r="A19" s="20">
        <v>13</v>
      </c>
      <c r="B19" s="18" t="s">
        <v>43</v>
      </c>
      <c r="C19" s="19" t="s">
        <v>44</v>
      </c>
      <c r="D19" s="18" t="s">
        <v>45</v>
      </c>
      <c r="E19" s="18" t="s">
        <v>27</v>
      </c>
      <c r="F19" s="18" t="s">
        <v>96</v>
      </c>
      <c r="G19" s="18" t="s">
        <v>79</v>
      </c>
      <c r="H19" s="21">
        <v>0.5</v>
      </c>
      <c r="I19" s="16">
        <v>1750000</v>
      </c>
      <c r="J19" s="17">
        <f t="shared" si="0"/>
        <v>8750000</v>
      </c>
      <c r="K19" s="20"/>
    </row>
    <row r="20" spans="1:11" s="4" customFormat="1" ht="24" customHeight="1">
      <c r="A20" s="20">
        <v>14</v>
      </c>
      <c r="B20" s="18" t="s">
        <v>24</v>
      </c>
      <c r="C20" s="19" t="s">
        <v>25</v>
      </c>
      <c r="D20" s="18" t="s">
        <v>26</v>
      </c>
      <c r="E20" s="18" t="s">
        <v>27</v>
      </c>
      <c r="F20" s="18" t="s">
        <v>96</v>
      </c>
      <c r="G20" s="18" t="s">
        <v>23</v>
      </c>
      <c r="H20" s="21">
        <v>0.25</v>
      </c>
      <c r="I20" s="16">
        <v>850000</v>
      </c>
      <c r="J20" s="17">
        <f t="shared" si="0"/>
        <v>4250000</v>
      </c>
      <c r="K20" s="20"/>
    </row>
    <row r="21" spans="1:11" s="4" customFormat="1" ht="24" customHeight="1">
      <c r="A21" s="20">
        <v>15</v>
      </c>
      <c r="B21" s="18" t="s">
        <v>97</v>
      </c>
      <c r="C21" s="19" t="s">
        <v>98</v>
      </c>
      <c r="D21" s="18" t="s">
        <v>53</v>
      </c>
      <c r="E21" s="18" t="s">
        <v>27</v>
      </c>
      <c r="F21" s="18" t="s">
        <v>90</v>
      </c>
      <c r="G21" s="18" t="s">
        <v>79</v>
      </c>
      <c r="H21" s="21">
        <v>0.5</v>
      </c>
      <c r="I21" s="16">
        <v>1750000</v>
      </c>
      <c r="J21" s="17">
        <f t="shared" si="0"/>
        <v>8750000</v>
      </c>
      <c r="K21" s="20"/>
    </row>
    <row r="22" spans="1:11" s="4" customFormat="1" ht="24" customHeight="1">
      <c r="A22" s="20">
        <v>16</v>
      </c>
      <c r="B22" s="18" t="s">
        <v>28</v>
      </c>
      <c r="C22" s="19" t="s">
        <v>29</v>
      </c>
      <c r="D22" s="18" t="s">
        <v>30</v>
      </c>
      <c r="E22" s="18" t="s">
        <v>27</v>
      </c>
      <c r="F22" s="18" t="s">
        <v>99</v>
      </c>
      <c r="G22" s="18" t="s">
        <v>13</v>
      </c>
      <c r="H22" s="21">
        <v>0.5</v>
      </c>
      <c r="I22" s="16">
        <v>1750000</v>
      </c>
      <c r="J22" s="17">
        <f t="shared" si="0"/>
        <v>8750000</v>
      </c>
      <c r="K22" s="20"/>
    </row>
    <row r="23" spans="1:11" s="4" customFormat="1" ht="24" customHeight="1">
      <c r="A23" s="20">
        <v>17</v>
      </c>
      <c r="B23" s="18" t="s">
        <v>100</v>
      </c>
      <c r="C23" s="19" t="s">
        <v>40</v>
      </c>
      <c r="D23" s="18" t="s">
        <v>41</v>
      </c>
      <c r="E23" s="18" t="s">
        <v>27</v>
      </c>
      <c r="F23" s="18" t="s">
        <v>99</v>
      </c>
      <c r="G23" s="18" t="s">
        <v>79</v>
      </c>
      <c r="H23" s="21">
        <v>0.5</v>
      </c>
      <c r="I23" s="16">
        <v>1750000</v>
      </c>
      <c r="J23" s="17">
        <f t="shared" si="0"/>
        <v>8750000</v>
      </c>
      <c r="K23" s="20"/>
    </row>
    <row r="24" spans="1:11" s="4" customFormat="1" ht="24" customHeight="1">
      <c r="A24" s="20">
        <v>18</v>
      </c>
      <c r="B24" s="18" t="s">
        <v>33</v>
      </c>
      <c r="C24" s="19" t="s">
        <v>34</v>
      </c>
      <c r="D24" s="18" t="s">
        <v>35</v>
      </c>
      <c r="E24" s="18" t="s">
        <v>27</v>
      </c>
      <c r="F24" s="18" t="s">
        <v>99</v>
      </c>
      <c r="G24" s="18" t="s">
        <v>23</v>
      </c>
      <c r="H24" s="21">
        <v>0.25</v>
      </c>
      <c r="I24" s="16">
        <v>850000</v>
      </c>
      <c r="J24" s="17">
        <f t="shared" si="0"/>
        <v>4250000</v>
      </c>
      <c r="K24" s="20"/>
    </row>
    <row r="25" spans="1:11" s="4" customFormat="1" ht="24" customHeight="1">
      <c r="A25" s="20">
        <v>19</v>
      </c>
      <c r="B25" s="18" t="s">
        <v>101</v>
      </c>
      <c r="C25" s="19" t="s">
        <v>102</v>
      </c>
      <c r="D25" s="18" t="s">
        <v>103</v>
      </c>
      <c r="E25" s="18" t="s">
        <v>27</v>
      </c>
      <c r="F25" s="18" t="s">
        <v>99</v>
      </c>
      <c r="G25" s="18" t="s">
        <v>104</v>
      </c>
      <c r="H25" s="21">
        <v>0.25</v>
      </c>
      <c r="I25" s="16">
        <v>850000</v>
      </c>
      <c r="J25" s="17">
        <f t="shared" si="0"/>
        <v>4250000</v>
      </c>
      <c r="K25" s="20"/>
    </row>
    <row r="26" spans="1:11" s="4" customFormat="1" ht="24" customHeight="1">
      <c r="A26" s="20">
        <v>20</v>
      </c>
      <c r="B26" s="18" t="s">
        <v>105</v>
      </c>
      <c r="C26" s="19" t="s">
        <v>106</v>
      </c>
      <c r="D26" s="18" t="s">
        <v>107</v>
      </c>
      <c r="E26" s="18" t="s">
        <v>27</v>
      </c>
      <c r="F26" s="18" t="s">
        <v>108</v>
      </c>
      <c r="G26" s="18" t="s">
        <v>79</v>
      </c>
      <c r="H26" s="21">
        <v>0.5</v>
      </c>
      <c r="I26" s="16">
        <v>1750000</v>
      </c>
      <c r="J26" s="17">
        <f t="shared" si="0"/>
        <v>8750000</v>
      </c>
      <c r="K26" s="20"/>
    </row>
    <row r="27" spans="1:11" s="4" customFormat="1" ht="24" customHeight="1">
      <c r="A27" s="20">
        <v>21</v>
      </c>
      <c r="B27" s="18" t="s">
        <v>109</v>
      </c>
      <c r="C27" s="19" t="s">
        <v>110</v>
      </c>
      <c r="D27" s="18" t="s">
        <v>111</v>
      </c>
      <c r="E27" s="18" t="s">
        <v>27</v>
      </c>
      <c r="F27" s="18" t="s">
        <v>112</v>
      </c>
      <c r="G27" s="18" t="s">
        <v>46</v>
      </c>
      <c r="H27" s="21">
        <v>0.25</v>
      </c>
      <c r="I27" s="16">
        <v>850000</v>
      </c>
      <c r="J27" s="17">
        <f t="shared" si="0"/>
        <v>4250000</v>
      </c>
      <c r="K27" s="20"/>
    </row>
    <row r="28" spans="1:11" s="4" customFormat="1" ht="24" customHeight="1">
      <c r="A28" s="20">
        <v>22</v>
      </c>
      <c r="B28" s="18" t="s">
        <v>141</v>
      </c>
      <c r="C28" s="19" t="s">
        <v>113</v>
      </c>
      <c r="D28" s="18" t="s">
        <v>114</v>
      </c>
      <c r="E28" s="18" t="s">
        <v>27</v>
      </c>
      <c r="F28" s="18" t="s">
        <v>112</v>
      </c>
      <c r="G28" s="18" t="s">
        <v>104</v>
      </c>
      <c r="H28" s="21">
        <v>0.25</v>
      </c>
      <c r="I28" s="16">
        <v>850000</v>
      </c>
      <c r="J28" s="17">
        <f t="shared" si="0"/>
        <v>4250000</v>
      </c>
      <c r="K28" s="20"/>
    </row>
    <row r="29" spans="1:11" s="4" customFormat="1" ht="24" customHeight="1">
      <c r="A29" s="20">
        <v>23</v>
      </c>
      <c r="B29" s="18" t="s">
        <v>115</v>
      </c>
      <c r="C29" s="19" t="s">
        <v>50</v>
      </c>
      <c r="D29" s="18" t="s">
        <v>51</v>
      </c>
      <c r="E29" s="18" t="s">
        <v>47</v>
      </c>
      <c r="F29" s="18" t="s">
        <v>58</v>
      </c>
      <c r="G29" s="18" t="s">
        <v>46</v>
      </c>
      <c r="H29" s="21">
        <v>0.5</v>
      </c>
      <c r="I29" s="16">
        <v>1750000</v>
      </c>
      <c r="J29" s="17">
        <f t="shared" si="0"/>
        <v>8750000</v>
      </c>
      <c r="K29" s="20"/>
    </row>
    <row r="30" spans="1:11" s="4" customFormat="1" ht="24" customHeight="1">
      <c r="A30" s="20">
        <v>24</v>
      </c>
      <c r="B30" s="18" t="s">
        <v>116</v>
      </c>
      <c r="C30" s="19" t="s">
        <v>117</v>
      </c>
      <c r="D30" s="18" t="s">
        <v>118</v>
      </c>
      <c r="E30" s="18" t="s">
        <v>47</v>
      </c>
      <c r="F30" s="18" t="s">
        <v>39</v>
      </c>
      <c r="G30" s="18" t="s">
        <v>48</v>
      </c>
      <c r="H30" s="21">
        <v>0.5</v>
      </c>
      <c r="I30" s="16">
        <v>1750000</v>
      </c>
      <c r="J30" s="17">
        <f t="shared" si="0"/>
        <v>8750000</v>
      </c>
      <c r="K30" s="20"/>
    </row>
    <row r="31" spans="1:11" s="4" customFormat="1" ht="24" customHeight="1">
      <c r="A31" s="20">
        <v>25</v>
      </c>
      <c r="B31" s="18" t="s">
        <v>125</v>
      </c>
      <c r="C31" s="19" t="s">
        <v>119</v>
      </c>
      <c r="D31" s="18" t="s">
        <v>120</v>
      </c>
      <c r="E31" s="18" t="s">
        <v>47</v>
      </c>
      <c r="F31" s="18" t="s">
        <v>14</v>
      </c>
      <c r="G31" s="18" t="s">
        <v>23</v>
      </c>
      <c r="H31" s="21">
        <v>0.25</v>
      </c>
      <c r="I31" s="16">
        <v>850000</v>
      </c>
      <c r="J31" s="17">
        <f t="shared" si="0"/>
        <v>4250000</v>
      </c>
      <c r="K31" s="20"/>
    </row>
    <row r="32" spans="1:11" s="4" customFormat="1" ht="24" customHeight="1">
      <c r="A32" s="20">
        <v>26</v>
      </c>
      <c r="B32" s="18" t="s">
        <v>121</v>
      </c>
      <c r="C32" s="19" t="s">
        <v>122</v>
      </c>
      <c r="D32" s="18" t="s">
        <v>123</v>
      </c>
      <c r="E32" s="18" t="s">
        <v>47</v>
      </c>
      <c r="F32" s="18" t="s">
        <v>124</v>
      </c>
      <c r="G32" s="18" t="s">
        <v>79</v>
      </c>
      <c r="H32" s="21">
        <v>0.5</v>
      </c>
      <c r="I32" s="16">
        <v>1750000</v>
      </c>
      <c r="J32" s="17">
        <f t="shared" si="0"/>
        <v>8750000</v>
      </c>
      <c r="K32" s="20"/>
    </row>
    <row r="33" spans="1:11" s="4" customFormat="1" ht="24" customHeight="1">
      <c r="A33" s="20">
        <v>27</v>
      </c>
      <c r="B33" s="18" t="s">
        <v>126</v>
      </c>
      <c r="C33" s="19" t="s">
        <v>127</v>
      </c>
      <c r="D33" s="18" t="s">
        <v>128</v>
      </c>
      <c r="E33" s="18" t="s">
        <v>57</v>
      </c>
      <c r="F33" s="18" t="s">
        <v>129</v>
      </c>
      <c r="G33" s="18" t="s">
        <v>48</v>
      </c>
      <c r="H33" s="21">
        <v>1</v>
      </c>
      <c r="I33" s="16">
        <v>3500000</v>
      </c>
      <c r="J33" s="17">
        <f t="shared" si="0"/>
        <v>17500000</v>
      </c>
      <c r="K33" s="20"/>
    </row>
    <row r="34" spans="1:11" s="4" customFormat="1" ht="24" customHeight="1">
      <c r="A34" s="20">
        <v>28</v>
      </c>
      <c r="B34" s="18" t="s">
        <v>54</v>
      </c>
      <c r="C34" s="19" t="s">
        <v>55</v>
      </c>
      <c r="D34" s="18" t="s">
        <v>56</v>
      </c>
      <c r="E34" s="18" t="s">
        <v>57</v>
      </c>
      <c r="F34" s="18" t="s">
        <v>31</v>
      </c>
      <c r="G34" s="18" t="s">
        <v>46</v>
      </c>
      <c r="H34" s="21">
        <v>0.5</v>
      </c>
      <c r="I34" s="16">
        <v>1750000</v>
      </c>
      <c r="J34" s="17">
        <f t="shared" si="0"/>
        <v>8750000</v>
      </c>
      <c r="K34" s="20"/>
    </row>
    <row r="35" spans="1:11" s="4" customFormat="1" ht="24" customHeight="1">
      <c r="A35" s="20">
        <v>29</v>
      </c>
      <c r="B35" s="18" t="s">
        <v>130</v>
      </c>
      <c r="C35" s="19" t="s">
        <v>131</v>
      </c>
      <c r="D35" s="18" t="s">
        <v>132</v>
      </c>
      <c r="E35" s="18" t="s">
        <v>57</v>
      </c>
      <c r="F35" s="18" t="s">
        <v>32</v>
      </c>
      <c r="G35" s="18" t="s">
        <v>94</v>
      </c>
      <c r="H35" s="21">
        <v>0.5</v>
      </c>
      <c r="I35" s="16">
        <v>1750000</v>
      </c>
      <c r="J35" s="17">
        <f t="shared" si="0"/>
        <v>8750000</v>
      </c>
      <c r="K35" s="20"/>
    </row>
    <row r="36" spans="1:11" s="4" customFormat="1" ht="24" customHeight="1">
      <c r="A36" s="20">
        <v>30</v>
      </c>
      <c r="B36" s="18" t="s">
        <v>133</v>
      </c>
      <c r="C36" s="19" t="s">
        <v>134</v>
      </c>
      <c r="D36" s="18" t="s">
        <v>135</v>
      </c>
      <c r="E36" s="18" t="s">
        <v>57</v>
      </c>
      <c r="F36" s="18" t="s">
        <v>58</v>
      </c>
      <c r="G36" s="18" t="s">
        <v>52</v>
      </c>
      <c r="H36" s="21">
        <v>0.5</v>
      </c>
      <c r="I36" s="16">
        <v>1750000</v>
      </c>
      <c r="J36" s="17">
        <f t="shared" si="0"/>
        <v>8750000</v>
      </c>
      <c r="K36" s="20"/>
    </row>
    <row r="37" spans="1:11" s="4" customFormat="1" ht="24" customHeight="1">
      <c r="A37" s="20">
        <v>31</v>
      </c>
      <c r="B37" s="18" t="s">
        <v>136</v>
      </c>
      <c r="C37" s="19" t="s">
        <v>137</v>
      </c>
      <c r="D37" s="18" t="s">
        <v>138</v>
      </c>
      <c r="E37" s="18" t="s">
        <v>57</v>
      </c>
      <c r="F37" s="18" t="s">
        <v>139</v>
      </c>
      <c r="G37" s="18" t="s">
        <v>140</v>
      </c>
      <c r="H37" s="21">
        <v>0.5</v>
      </c>
      <c r="I37" s="16">
        <v>1750000</v>
      </c>
      <c r="J37" s="17">
        <f t="shared" si="0"/>
        <v>8750000</v>
      </c>
      <c r="K37" s="20"/>
    </row>
    <row r="38" spans="1:11" s="6" customFormat="1" ht="27" customHeight="1">
      <c r="A38" s="8"/>
      <c r="B38" s="10"/>
      <c r="C38" s="11"/>
      <c r="D38" s="10"/>
      <c r="E38" s="10"/>
      <c r="F38" s="14"/>
      <c r="G38" s="10"/>
      <c r="H38" s="7"/>
      <c r="I38" s="31">
        <f>SUM(J7:J37)</f>
        <v>239250000</v>
      </c>
      <c r="J38" s="32"/>
      <c r="K38" s="8"/>
    </row>
    <row r="39" spans="2:9" ht="15.75">
      <c r="B39" s="5" t="s">
        <v>144</v>
      </c>
      <c r="C39" s="1"/>
      <c r="D39" s="1"/>
      <c r="I39" s="9"/>
    </row>
    <row r="40" spans="2:4" ht="15.75">
      <c r="B40" s="5"/>
      <c r="C40" s="1"/>
      <c r="D40" s="1"/>
    </row>
    <row r="41" spans="2:4" ht="15.75">
      <c r="B41" s="5"/>
      <c r="C41" s="1"/>
      <c r="D41" s="1"/>
    </row>
    <row r="42" spans="2:4" ht="15.75">
      <c r="B42" s="5"/>
      <c r="C42" s="1"/>
      <c r="D42" s="1"/>
    </row>
    <row r="43" spans="2:4" ht="15.75">
      <c r="B43" s="5"/>
      <c r="C43" s="1"/>
      <c r="D43" s="1"/>
    </row>
    <row r="44" spans="2:4" ht="15.75">
      <c r="B44" s="5"/>
      <c r="C44" s="1"/>
      <c r="D44" s="1"/>
    </row>
    <row r="45" spans="2:4" ht="15.75">
      <c r="B45" s="5"/>
      <c r="C45" s="1"/>
      <c r="D45" s="1"/>
    </row>
    <row r="46" spans="2:4" ht="15.75">
      <c r="B46" s="5"/>
      <c r="C46" s="1"/>
      <c r="D46" s="1"/>
    </row>
    <row r="47" spans="2:4" ht="15.75">
      <c r="B47" s="5"/>
      <c r="C47" s="1"/>
      <c r="D47" s="1"/>
    </row>
    <row r="48" spans="2:4" ht="15.75">
      <c r="B48" s="5"/>
      <c r="C48" s="1"/>
      <c r="D48" s="1"/>
    </row>
    <row r="49" spans="2:4" ht="15.75">
      <c r="B49" s="5"/>
      <c r="C49" s="1"/>
      <c r="D49" s="1"/>
    </row>
    <row r="50" spans="2:4" ht="15.75">
      <c r="B50" s="5"/>
      <c r="C50" s="1"/>
      <c r="D50" s="1"/>
    </row>
    <row r="51" spans="2:4" ht="15.75">
      <c r="B51" s="5"/>
      <c r="C51" s="1"/>
      <c r="D51" s="1"/>
    </row>
    <row r="52" spans="2:4" ht="15.75">
      <c r="B52" s="5"/>
      <c r="C52" s="1"/>
      <c r="D52" s="1"/>
    </row>
    <row r="53" spans="2:4" ht="15.75">
      <c r="B53" s="5"/>
      <c r="C53" s="1"/>
      <c r="D53" s="1"/>
    </row>
    <row r="54" spans="2:4" ht="15.75">
      <c r="B54" s="5"/>
      <c r="C54" s="1"/>
      <c r="D54" s="1"/>
    </row>
    <row r="55" spans="2:4" ht="15.75">
      <c r="B55" s="5"/>
      <c r="C55" s="1"/>
      <c r="D55" s="1"/>
    </row>
    <row r="56" spans="2:4" ht="15.75">
      <c r="B56" s="5"/>
      <c r="C56" s="1"/>
      <c r="D56" s="1"/>
    </row>
    <row r="57" spans="2:4" ht="15.75">
      <c r="B57" s="5"/>
      <c r="C57" s="1"/>
      <c r="D57" s="1"/>
    </row>
    <row r="58" spans="2:4" ht="15.75">
      <c r="B58" s="5"/>
      <c r="C58" s="1"/>
      <c r="D58" s="1"/>
    </row>
    <row r="59" spans="2:4" ht="15.75">
      <c r="B59" s="5"/>
      <c r="C59" s="1"/>
      <c r="D59" s="1"/>
    </row>
    <row r="60" spans="2:4" ht="15.75">
      <c r="B60" s="5"/>
      <c r="C60" s="1"/>
      <c r="D60" s="1"/>
    </row>
    <row r="61" spans="2:4" ht="15.75">
      <c r="B61" s="5"/>
      <c r="C61" s="1"/>
      <c r="D61" s="1"/>
    </row>
    <row r="62" spans="2:4" ht="15.75">
      <c r="B62" s="5"/>
      <c r="C62" s="1"/>
      <c r="D62" s="1"/>
    </row>
    <row r="63" spans="2:4" ht="15.75">
      <c r="B63" s="5"/>
      <c r="C63" s="1"/>
      <c r="D63" s="1"/>
    </row>
    <row r="64" spans="2:4" ht="15.75">
      <c r="B64" s="5"/>
      <c r="C64" s="1"/>
      <c r="D64" s="1"/>
    </row>
    <row r="65" spans="2:4" ht="15.75">
      <c r="B65" s="5"/>
      <c r="C65" s="1"/>
      <c r="D65" s="1"/>
    </row>
    <row r="66" spans="2:4" ht="15.75">
      <c r="B66" s="5"/>
      <c r="C66" s="1"/>
      <c r="D66" s="1"/>
    </row>
    <row r="67" spans="2:4" ht="15.75">
      <c r="B67" s="5"/>
      <c r="C67" s="1"/>
      <c r="D67" s="1"/>
    </row>
    <row r="68" spans="2:4" ht="15.75">
      <c r="B68" s="5"/>
      <c r="C68" s="1"/>
      <c r="D68" s="1"/>
    </row>
    <row r="69" spans="2:4" ht="15.75">
      <c r="B69" s="1"/>
      <c r="C69" s="2"/>
      <c r="D69" s="2"/>
    </row>
  </sheetData>
  <sheetProtection/>
  <autoFilter ref="A6:I39"/>
  <mergeCells count="14">
    <mergeCell ref="D5:D6"/>
    <mergeCell ref="E5:E6"/>
    <mergeCell ref="F5:F6"/>
    <mergeCell ref="G5:G6"/>
    <mergeCell ref="I38:J38"/>
    <mergeCell ref="H5:H6"/>
    <mergeCell ref="I5:I6"/>
    <mergeCell ref="J5:J6"/>
    <mergeCell ref="K5:K6"/>
    <mergeCell ref="A2:J2"/>
    <mergeCell ref="A3:J3"/>
    <mergeCell ref="A5:A6"/>
    <mergeCell ref="B5:B6"/>
    <mergeCell ref="C5:C6"/>
  </mergeCells>
  <printOptions/>
  <pageMargins left="0" right="0" top="0.25" bottom="0.5" header="0.511811023622047" footer="0.511811023622047"/>
  <pageSetup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Hoàng Triều Hoa</dc:creator>
  <cp:keywords/>
  <dc:description/>
  <cp:lastModifiedBy>User</cp:lastModifiedBy>
  <cp:lastPrinted>2018-05-22T03:07:49Z</cp:lastPrinted>
  <dcterms:created xsi:type="dcterms:W3CDTF">2010-04-16T02:43:46Z</dcterms:created>
  <dcterms:modified xsi:type="dcterms:W3CDTF">2018-11-14T08:11:10Z</dcterms:modified>
  <cp:category/>
  <cp:version/>
  <cp:contentType/>
  <cp:contentStatus/>
</cp:coreProperties>
</file>